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. Przewłocki\Desktop\zamówienia publiczne\13. Leki 2020 przetarg\"/>
    </mc:Choice>
  </mc:AlternateContent>
  <bookViews>
    <workbookView xWindow="0" yWindow="0" windowWidth="20490" windowHeight="7620"/>
  </bookViews>
  <sheets>
    <sheet name="pełny raport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4" i="1"/>
  <c r="G111" i="1" s="1"/>
  <c r="E111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4" i="1"/>
</calcChain>
</file>

<file path=xl/sharedStrings.xml><?xml version="1.0" encoding="utf-8"?>
<sst xmlns="http://schemas.openxmlformats.org/spreadsheetml/2006/main" count="125" uniqueCount="125">
  <si>
    <t>Nazwa towaru</t>
  </si>
  <si>
    <t>POLOPIRYNA S 0,3G * 20 TABL.</t>
  </si>
  <si>
    <t>FUROSEMID INJ.20MG/2ML *  5 AMP</t>
  </si>
  <si>
    <t>LIGNOCAINUM H/CH ZEL 'A' 2% 30 G</t>
  </si>
  <si>
    <t>LIGNOCAINUM H/CH ZEL 'U' 2% 30G</t>
  </si>
  <si>
    <t>DEXAVEN INJ.4MG/1ML*10 AMP.</t>
  </si>
  <si>
    <t>DEXAVEN INJ.4MG/ML 2ML*10 AMP.</t>
  </si>
  <si>
    <t>PHENAZOLIN.INJ 0,1G/2ML * 10 AMP.</t>
  </si>
  <si>
    <t>HYDROXYZINUM TEVA INJ.0,1G/2ML * 5AMP.</t>
  </si>
  <si>
    <t>HYDROXYZINUM VP 25MG * 30 TABL.POWL.</t>
  </si>
  <si>
    <t>FENISTIL ZEL 0,1% 30G</t>
  </si>
  <si>
    <t>VENTOLIN AEROZOL 100MCG * 200 DAWEK</t>
  </si>
  <si>
    <t>PAPAVERIN.H/CH INJ.0,04G/2ML*10 AMP.</t>
  </si>
  <si>
    <t>ADRENALINA WZF INJ. 1MG/1ML * 10 AMP.</t>
  </si>
  <si>
    <t>METOCLOPRAMIDUM 0,5%  0,01G/2ML * 5 AMP.</t>
  </si>
  <si>
    <t>SMECTA SASZETKI * 30 SZT.</t>
  </si>
  <si>
    <t>NATR.CHLOR.0,9%   10ML*100 AMP  PLASTIK</t>
  </si>
  <si>
    <t>RIVEL 0,5% ZEL   30G</t>
  </si>
  <si>
    <t>NITROMINT AER.400MCG/DAW.200 DAWEK 11G</t>
  </si>
  <si>
    <t>EBRANTIL 25MG/5ML * 5 AMP.</t>
  </si>
  <si>
    <t>GLUCAGEN HYPOKIT 1MG*1 FIOL.+ROZP.</t>
  </si>
  <si>
    <t>MAGNESIUM SULF.20% 10ML*10 AMP.</t>
  </si>
  <si>
    <t>OCTENISEPT 250ML</t>
  </si>
  <si>
    <t>OCTENISEPT 1000ML</t>
  </si>
  <si>
    <t>OCTENISEPT   50ML - ATOMIZER</t>
  </si>
  <si>
    <t>ATROVENT N AER. 20MCG/DAW.200 DAWEK</t>
  </si>
  <si>
    <t>BETALOC INJ.DOZ.5MG/5ML* 5 AMP.</t>
  </si>
  <si>
    <t>ALTACET 1% ZEL 75G</t>
  </si>
  <si>
    <t>VENTOLIN PLYN/INH.2MG/1ML *20 AMP.2,5ML</t>
  </si>
  <si>
    <t>GOPTEN 0,5MG * 28 KAPS.</t>
  </si>
  <si>
    <t>SALBUTAMOL WZF INJ.0,5MG/ML*10 AMP.</t>
  </si>
  <si>
    <t>NATR.CHLOR.0,9%  500ML   KABI PAC</t>
  </si>
  <si>
    <t>FLEGAMINA SYR.4MG/5ML 200ML SM.MIETOWY</t>
  </si>
  <si>
    <t>THEOSPIREX ROZT.20MG/ML 10ML*5 AMP.</t>
  </si>
  <si>
    <t>PROPOFOL 1% MCT/LCT 10MG/ML 20ML * 5AMP.</t>
  </si>
  <si>
    <t>FLUMAZENIL KABI 0,1MG/ML*5 AMP.5ML</t>
  </si>
  <si>
    <t>LOKOMOTIV* 8 TABL.DRAZ.</t>
  </si>
  <si>
    <t>NO-SPA  40MG * 40 TABL</t>
  </si>
  <si>
    <t>CALCIUM APTEO W FOLII*12 TABL.MUS.BEZSM</t>
  </si>
  <si>
    <t>VOLUVEN ROZT.D/INFUZJI  6% 250ML KABIPAC</t>
  </si>
  <si>
    <t>KETOPROFEN SF INJ.100MG/2ML*10 AMP.</t>
  </si>
  <si>
    <t>ROQURUM 10MG/ML * 10 FIOL 10ML</t>
  </si>
  <si>
    <t>NATR.CHLOR.0,9%  500ML  KABI CLEAR NE.</t>
  </si>
  <si>
    <t>NATR.CHLOR.0,9%  100ML   KABI CLEAR</t>
  </si>
  <si>
    <t>AVIOMARIN 50MG *10 TABL.</t>
  </si>
  <si>
    <t>PARACETAMOL KABI 10MG/ML 100ML * 10 FIOL</t>
  </si>
  <si>
    <t>GLUCOSUM  5% 100ML KABICLEAR Z KAPSLEM</t>
  </si>
  <si>
    <t>PLYN WIELOELEKTR. 500ML OPTILYTE KABIPAC</t>
  </si>
  <si>
    <t>RINGERI SOLUTIO  250ML KABI CLEAR</t>
  </si>
  <si>
    <t>GLUCOSUM  5% 500ML KABICLEAR Z KAPSLEM</t>
  </si>
  <si>
    <t>NEBBUD ZAW.D/NEBUL.0,25MG/ML*10 AMP.2ML</t>
  </si>
  <si>
    <t>PASKI GLUCOMAXX*50 SZT.</t>
  </si>
  <si>
    <t>BENODIL ZAW.D/NEBUL.0,25MG/ML*20 AMP.2ML</t>
  </si>
  <si>
    <t>METOCARD 1MG/ML*5 AMP.5ML</t>
  </si>
  <si>
    <t>RYTMONORM 150MG * 90 TABL.</t>
  </si>
  <si>
    <t xml:space="preserve">PYRALGIN INJ.1G/2ML*5 AMP.    </t>
  </si>
  <si>
    <t xml:space="preserve">PYRALGIN INJ.2,5G/5ML*5 AMP.  </t>
  </si>
  <si>
    <t>BUSCOLYSIN INJ.20MG/1ML*10 AMP.</t>
  </si>
  <si>
    <t>ATROPINUM SULF.1MG/1ML * 10 AMP.</t>
  </si>
  <si>
    <t>CLEMASTINUM 2MG/2ML INJ * 5 AMP.</t>
  </si>
  <si>
    <t xml:space="preserve">CLEMASTINUM 1MG * 30 TABL.      </t>
  </si>
  <si>
    <t xml:space="preserve">PYRALGINA 0,5 G * 6 TABL. </t>
  </si>
  <si>
    <t xml:space="preserve">ADENOCOR 6MG/2ML * 6 FIOL. LZ    </t>
  </si>
  <si>
    <t xml:space="preserve">KETONAL INJ.0,1G/2ML * 10 AMP.  </t>
  </si>
  <si>
    <t xml:space="preserve">KROPLE ZOLADKOWE 35G           </t>
  </si>
  <si>
    <t>FENACTIL DOZ.50MG/2ML * 10 AMP.</t>
  </si>
  <si>
    <t xml:space="preserve">PARACETAMOL 0,25 G*10 CZOPKI   </t>
  </si>
  <si>
    <t xml:space="preserve">IBUPROFEN 0,2G*60 TABL.POWL. </t>
  </si>
  <si>
    <t xml:space="preserve">POLTRAM 100MG/2ML * 5AMP.     </t>
  </si>
  <si>
    <t xml:space="preserve">PARACETAMOL 0,08 G * 10 CZOPKI    </t>
  </si>
  <si>
    <t xml:space="preserve">PARACETAMOL 0,125G*10 CZOPKI   </t>
  </si>
  <si>
    <t xml:space="preserve">NO-SPA INJ.0,04G/2ML * 5 AMP.    </t>
  </si>
  <si>
    <t>HEPARINUM 25000J.M./5ML *10AMP.</t>
  </si>
  <si>
    <t xml:space="preserve">CORHYDRON 100MG * 5 AMP.+ROZP   </t>
  </si>
  <si>
    <t xml:space="preserve">NIFUROKSAZYD 0,1G * 24 TABL.POWL  </t>
  </si>
  <si>
    <t xml:space="preserve">NIFUROKSAZYD 0,2G * 12 TABL.POWL  </t>
  </si>
  <si>
    <t xml:space="preserve">CAPTOPRIL  12,5MG*30 TABL.         </t>
  </si>
  <si>
    <t xml:space="preserve">GLUCOSUM 20% 250ML KABIPAC.    </t>
  </si>
  <si>
    <t xml:space="preserve">WODA UTLENIONA 3% 100G            </t>
  </si>
  <si>
    <t>LP.</t>
  </si>
  <si>
    <t>Cena                          netto</t>
  </si>
  <si>
    <t>Cena                          brutto</t>
  </si>
  <si>
    <t>Cena                jednostkowa                  netto</t>
  </si>
  <si>
    <t>CARBO MEDICINALIS 0,2G * 20 KAPS.</t>
  </si>
  <si>
    <t>FORMULARZ ASORTYMENTOWO-ILOŚCIOWO-CENOWY - ZAPOTRZEBOPWANIE NA LEKI NA OKRES 12 MIESIĘCY</t>
  </si>
  <si>
    <t>zał. nr 2 - oznaczenie sprawy 1/D/ZP/2020</t>
  </si>
  <si>
    <t>Wartość netto</t>
  </si>
  <si>
    <t>Wartość brutto</t>
  </si>
  <si>
    <t>podpis i pieczęć Wykonawcy</t>
  </si>
  <si>
    <t>Producent</t>
  </si>
  <si>
    <t>Nazwa zamiennika</t>
  </si>
  <si>
    <t>ADRENALINA WZF INJ.300MCG/0,3ML*1 AMP-ST</t>
  </si>
  <si>
    <t>AMIOKORDIN 50MG/ML 3ML*5 AMP.  LZ</t>
  </si>
  <si>
    <t>CALCIO GLUCONAT-DARNITSA 10ML*10 IDOC-MZ</t>
  </si>
  <si>
    <t>CHLORSUCCILLIN INJ.0,2G * 10 FIOL  A  LZ</t>
  </si>
  <si>
    <t>CLONAZEPAMUM TZF 1MG/1ML * 10 AMP. ****</t>
  </si>
  <si>
    <t>DOPAMINUM H/CHL.4% 200MG/5ML*10 AMP.LZ</t>
  </si>
  <si>
    <t>FENTANYL WZF INJ.0,1MG/2ML*50 AMP.LZ&amp;&amp;&amp;&amp;</t>
  </si>
  <si>
    <t>FLUMAZENIL PHARMASELECT 0,1MG/ML*5 A.5M</t>
  </si>
  <si>
    <t>GLUCOSUM  5% 500ML WOREK LZ</t>
  </si>
  <si>
    <t>HYPNOMIDATE 2MG/1ML 10ML * 5 AMP.     LZ</t>
  </si>
  <si>
    <t>HYPNOMIDATE 2MG/1ML 10ML*5AMP IR/DELF/GR</t>
  </si>
  <si>
    <t>MAGNEZ ORGAN.+B6*50 TABL.LAB.POL.LODZ</t>
  </si>
  <si>
    <t>MIDANIUM INJ. 5MG/5ML * 10 AMP.****  LZ</t>
  </si>
  <si>
    <t>MORPHINI SULF.WZF INJ.10MG/ML*10AMP &amp;&amp;&amp;&amp;</t>
  </si>
  <si>
    <t>NALOXONUM H/CHL.0,4MG/1ML*10 AMP.  A  LZ</t>
  </si>
  <si>
    <t>NATR.BICARB.INJ.8,4% 20ML*10 AMP.  LZ</t>
  </si>
  <si>
    <t>NATR.CHLOR.0,9%  100ML  WOREK LZ  BAXTER</t>
  </si>
  <si>
    <t>NEBBUD ZAW.D/NEBUL.0,25MG/ML*20 AMP. NE</t>
  </si>
  <si>
    <t>PLYN WIELOELEKTR. 500ML OPTILYTE KABICLE</t>
  </si>
  <si>
    <t>RELANIUM 10MG/2ML * 50 AMP.  ****</t>
  </si>
  <si>
    <t>RELSED WL.DOODB. 5MG/2,5ML * 5MICR ****</t>
  </si>
  <si>
    <t>RELSED WL.DOODB.10MG/2,5ML * 5MICR ****</t>
  </si>
  <si>
    <t>VOLTAREN EMULGEL 1% 100G     IR/FORF/NIE</t>
  </si>
  <si>
    <t>……………………………..</t>
  </si>
  <si>
    <t xml:space="preserve">TORECAN INJ. 6,5MG/1ML * 5 AMP.    </t>
  </si>
  <si>
    <t xml:space="preserve">TORECAN 6,5MG * 6 CZOP              </t>
  </si>
  <si>
    <t xml:space="preserve">PARACETAMOL 0,5G * 10 CZOPKI  </t>
  </si>
  <si>
    <t xml:space="preserve">MANNITOL 15 % 250ML               </t>
  </si>
  <si>
    <t xml:space="preserve">CAPTOPRIL  25MG*30 TABL.NOWY      </t>
  </si>
  <si>
    <t>VAT w %</t>
  </si>
  <si>
    <t>UWAGI:</t>
  </si>
  <si>
    <t>….....................................................................................................................................................................................................................................................................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</si>
  <si>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 xml:space="preserve">Uwaga: cena brutto oferty służy wyłacznie do badania i oceny ofert. </t>
  </si>
  <si>
    <t>Szacowana 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</si>
</sst>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rgb="FF333333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9"/>
      <color rgb="FF333333"/>
      <name val="Arial"/>
    </font>
    <font>
      <b/>
      <sz val="9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3" tint="0.79998168889431442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1" fillId="2" borderId="0" xfId="0" applyFont="1" applyFill="1" applyAlignment="1">
      <alignment horizontal="left"/>
    </xf>
    <xf numFmtId="0" fontId="2" fillId="0" borderId="0" xfId="0" applyFont="1"/>
    <xf numFmtId="0" fontId="0" fillId="0" borderId="0" xfId="0" applyAlignme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1" fontId="8" fillId="2" borderId="1" xfId="0" applyNumberFormat="1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left"/>
    </xf>
    <xf numFmtId="1" fontId="8" fillId="2" borderId="1" xfId="0" applyNumberFormat="1" applyFon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left"/>
    </xf>
    <xf numFmtId="49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164" fontId="1" fillId="2" borderId="1" xfId="0" applyNumberFormat="1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right"/>
    </xf>
    <xf numFmtId="9" fontId="4" fillId="2" borderId="1" xfId="0" applyNumberFormat="1" applyFont="1" applyFill="1" applyBorder="1" applyAlignment="1">
      <alignment horizontal="left" vertical="center"/>
    </xf>
    <xf numFmtId="9" fontId="0" fillId="0" borderId="1" xfId="0" applyNumberForma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9" fontId="9" fillId="5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2" borderId="6" xfId="0" applyFont="1" applyFill="1" applyBorder="1" applyAlignment="1">
      <alignment horizontal="left" vertical="center" wrapText="1"/>
    </xf>
  </cellXfs>
  <cellStyles count="2">
    <cellStyle name="Normalny" xfId="0" builtinId="0"/>
    <cellStyle name="Normalny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tabSelected="1" topLeftCell="A99" workbookViewId="0">
      <selection activeCell="F106" sqref="F106"/>
    </sheetView>
  </sheetViews>
  <sheetFormatPr defaultRowHeight="12.75" x14ac:dyDescent="0.2"/>
  <cols>
    <col min="1" max="1" width="5.85546875" customWidth="1"/>
    <col min="2" max="2" width="45.42578125" customWidth="1"/>
    <col min="3" max="3" width="11.7109375" customWidth="1"/>
    <col min="4" max="4" width="10.28515625" customWidth="1"/>
    <col min="5" max="5" width="10.7109375" customWidth="1"/>
    <col min="6" max="6" width="10.5703125" customWidth="1"/>
    <col min="7" max="7" width="13" customWidth="1"/>
    <col min="8" max="8" width="10.28515625" customWidth="1"/>
    <col min="9" max="9" width="16.140625" customWidth="1"/>
  </cols>
  <sheetData>
    <row r="1" spans="1:11" ht="20.25" customHeight="1" thickBot="1" x14ac:dyDescent="0.25">
      <c r="B1" s="2"/>
      <c r="C1" s="24" t="s">
        <v>85</v>
      </c>
      <c r="D1" s="25"/>
      <c r="E1" s="25"/>
      <c r="F1" s="25"/>
      <c r="G1" s="25"/>
    </row>
    <row r="2" spans="1:11" s="1" customFormat="1" ht="24.75" customHeight="1" thickBot="1" x14ac:dyDescent="0.25">
      <c r="A2" s="26" t="s">
        <v>84</v>
      </c>
      <c r="B2" s="27"/>
      <c r="C2" s="27"/>
      <c r="D2" s="27"/>
      <c r="E2" s="27"/>
      <c r="F2" s="27"/>
      <c r="G2" s="27"/>
      <c r="H2" s="27"/>
      <c r="I2" s="28"/>
      <c r="J2" s="3"/>
      <c r="K2" s="3"/>
    </row>
    <row r="3" spans="1:11" s="1" customFormat="1" ht="46.5" customHeight="1" x14ac:dyDescent="0.2">
      <c r="A3" s="10" t="s">
        <v>79</v>
      </c>
      <c r="B3" s="10" t="s">
        <v>0</v>
      </c>
      <c r="C3" s="23" t="s">
        <v>124</v>
      </c>
      <c r="D3" s="11" t="s">
        <v>82</v>
      </c>
      <c r="E3" s="11" t="s">
        <v>80</v>
      </c>
      <c r="F3" s="11" t="s">
        <v>120</v>
      </c>
      <c r="G3" s="11" t="s">
        <v>81</v>
      </c>
      <c r="H3" s="12" t="s">
        <v>89</v>
      </c>
      <c r="I3" s="12" t="s">
        <v>90</v>
      </c>
    </row>
    <row r="4" spans="1:11" s="1" customFormat="1" ht="19.7" customHeight="1" x14ac:dyDescent="0.2">
      <c r="A4" s="7">
        <v>1</v>
      </c>
      <c r="B4" s="8" t="s">
        <v>62</v>
      </c>
      <c r="C4" s="9">
        <v>22</v>
      </c>
      <c r="D4" s="13">
        <v>0</v>
      </c>
      <c r="E4" s="13">
        <f>C4*D4</f>
        <v>0</v>
      </c>
      <c r="F4" s="18"/>
      <c r="G4" s="13">
        <f>E4*F4</f>
        <v>0</v>
      </c>
      <c r="H4" s="15"/>
      <c r="I4" s="15"/>
    </row>
    <row r="5" spans="1:11" s="1" customFormat="1" ht="19.7" customHeight="1" x14ac:dyDescent="0.2">
      <c r="A5" s="7">
        <v>2</v>
      </c>
      <c r="B5" s="8" t="s">
        <v>13</v>
      </c>
      <c r="C5" s="9">
        <v>197</v>
      </c>
      <c r="D5" s="13">
        <v>0</v>
      </c>
      <c r="E5" s="13">
        <f t="shared" ref="E5:E68" si="0">C5*D5</f>
        <v>0</v>
      </c>
      <c r="F5" s="18"/>
      <c r="G5" s="13">
        <f t="shared" ref="G5:G68" si="1">E5*F5</f>
        <v>0</v>
      </c>
      <c r="H5" s="15"/>
      <c r="I5" s="15"/>
    </row>
    <row r="6" spans="1:11" s="1" customFormat="1" ht="19.7" customHeight="1" x14ac:dyDescent="0.2">
      <c r="A6" s="7">
        <v>3</v>
      </c>
      <c r="B6" s="8" t="s">
        <v>91</v>
      </c>
      <c r="C6" s="9">
        <v>2</v>
      </c>
      <c r="D6" s="13">
        <v>0</v>
      </c>
      <c r="E6" s="13">
        <f t="shared" si="0"/>
        <v>0</v>
      </c>
      <c r="F6" s="18"/>
      <c r="G6" s="13">
        <f t="shared" si="1"/>
        <v>0</v>
      </c>
      <c r="H6" s="15"/>
      <c r="I6" s="15"/>
    </row>
    <row r="7" spans="1:11" s="1" customFormat="1" ht="19.7" customHeight="1" x14ac:dyDescent="0.2">
      <c r="A7" s="7">
        <v>4</v>
      </c>
      <c r="B7" s="8" t="s">
        <v>27</v>
      </c>
      <c r="C7" s="9">
        <v>1</v>
      </c>
      <c r="D7" s="13">
        <v>0</v>
      </c>
      <c r="E7" s="13">
        <f t="shared" si="0"/>
        <v>0</v>
      </c>
      <c r="F7" s="18"/>
      <c r="G7" s="13">
        <f t="shared" si="1"/>
        <v>0</v>
      </c>
      <c r="H7" s="15"/>
      <c r="I7" s="15"/>
    </row>
    <row r="8" spans="1:11" s="1" customFormat="1" ht="19.7" customHeight="1" x14ac:dyDescent="0.2">
      <c r="A8" s="7">
        <v>5</v>
      </c>
      <c r="B8" s="8" t="s">
        <v>92</v>
      </c>
      <c r="C8" s="9">
        <v>63</v>
      </c>
      <c r="D8" s="13">
        <v>0</v>
      </c>
      <c r="E8" s="13">
        <f t="shared" si="0"/>
        <v>0</v>
      </c>
      <c r="F8" s="18"/>
      <c r="G8" s="13">
        <f t="shared" si="1"/>
        <v>0</v>
      </c>
      <c r="H8" s="15"/>
      <c r="I8" s="15"/>
    </row>
    <row r="9" spans="1:11" s="1" customFormat="1" ht="19.7" customHeight="1" x14ac:dyDescent="0.2">
      <c r="A9" s="7">
        <v>6</v>
      </c>
      <c r="B9" s="8" t="s">
        <v>58</v>
      </c>
      <c r="C9" s="9">
        <v>36</v>
      </c>
      <c r="D9" s="13">
        <v>0</v>
      </c>
      <c r="E9" s="13">
        <f t="shared" si="0"/>
        <v>0</v>
      </c>
      <c r="F9" s="18"/>
      <c r="G9" s="13">
        <f t="shared" si="1"/>
        <v>0</v>
      </c>
      <c r="H9" s="15"/>
      <c r="I9" s="15"/>
    </row>
    <row r="10" spans="1:11" s="1" customFormat="1" ht="19.7" customHeight="1" x14ac:dyDescent="0.2">
      <c r="A10" s="7">
        <v>7</v>
      </c>
      <c r="B10" s="8" t="s">
        <v>25</v>
      </c>
      <c r="C10" s="9">
        <v>1</v>
      </c>
      <c r="D10" s="13">
        <v>0</v>
      </c>
      <c r="E10" s="13">
        <f t="shared" si="0"/>
        <v>0</v>
      </c>
      <c r="F10" s="18"/>
      <c r="G10" s="13">
        <f t="shared" si="1"/>
        <v>0</v>
      </c>
      <c r="H10" s="15"/>
      <c r="I10" s="15"/>
    </row>
    <row r="11" spans="1:11" s="1" customFormat="1" ht="19.7" customHeight="1" x14ac:dyDescent="0.2">
      <c r="A11" s="7">
        <v>8</v>
      </c>
      <c r="B11" s="8" t="s">
        <v>44</v>
      </c>
      <c r="C11" s="9">
        <v>2</v>
      </c>
      <c r="D11" s="13">
        <v>0</v>
      </c>
      <c r="E11" s="13">
        <f t="shared" si="0"/>
        <v>0</v>
      </c>
      <c r="F11" s="18"/>
      <c r="G11" s="13">
        <f t="shared" si="1"/>
        <v>0</v>
      </c>
      <c r="H11" s="15"/>
      <c r="I11" s="15"/>
    </row>
    <row r="12" spans="1:11" s="1" customFormat="1" ht="19.7" customHeight="1" x14ac:dyDescent="0.2">
      <c r="A12" s="7">
        <v>9</v>
      </c>
      <c r="B12" s="8" t="s">
        <v>52</v>
      </c>
      <c r="C12" s="9">
        <v>6</v>
      </c>
      <c r="D12" s="13">
        <v>0</v>
      </c>
      <c r="E12" s="13">
        <f t="shared" si="0"/>
        <v>0</v>
      </c>
      <c r="F12" s="18"/>
      <c r="G12" s="13">
        <f t="shared" si="1"/>
        <v>0</v>
      </c>
      <c r="H12" s="15"/>
      <c r="I12" s="15"/>
    </row>
    <row r="13" spans="1:11" s="1" customFormat="1" ht="19.7" customHeight="1" x14ac:dyDescent="0.2">
      <c r="A13" s="7">
        <v>10</v>
      </c>
      <c r="B13" s="8" t="s">
        <v>26</v>
      </c>
      <c r="C13" s="9">
        <v>26</v>
      </c>
      <c r="D13" s="13">
        <v>0</v>
      </c>
      <c r="E13" s="13">
        <f t="shared" si="0"/>
        <v>0</v>
      </c>
      <c r="F13" s="18"/>
      <c r="G13" s="13">
        <f t="shared" si="1"/>
        <v>0</v>
      </c>
      <c r="H13" s="15"/>
      <c r="I13" s="15"/>
    </row>
    <row r="14" spans="1:11" s="1" customFormat="1" ht="19.7" customHeight="1" x14ac:dyDescent="0.2">
      <c r="A14" s="7">
        <v>11</v>
      </c>
      <c r="B14" s="8" t="s">
        <v>57</v>
      </c>
      <c r="C14" s="9">
        <v>22</v>
      </c>
      <c r="D14" s="13">
        <v>0</v>
      </c>
      <c r="E14" s="13">
        <f t="shared" si="0"/>
        <v>0</v>
      </c>
      <c r="F14" s="18"/>
      <c r="G14" s="13">
        <f t="shared" si="1"/>
        <v>0</v>
      </c>
      <c r="H14" s="15"/>
      <c r="I14" s="15"/>
    </row>
    <row r="15" spans="1:11" s="1" customFormat="1" ht="19.7" customHeight="1" x14ac:dyDescent="0.2">
      <c r="A15" s="7">
        <v>12</v>
      </c>
      <c r="B15" s="8" t="s">
        <v>93</v>
      </c>
      <c r="C15" s="9">
        <v>1</v>
      </c>
      <c r="D15" s="13">
        <v>0</v>
      </c>
      <c r="E15" s="13">
        <f t="shared" si="0"/>
        <v>0</v>
      </c>
      <c r="F15" s="18"/>
      <c r="G15" s="13">
        <f t="shared" si="1"/>
        <v>0</v>
      </c>
      <c r="H15" s="15"/>
      <c r="I15" s="15"/>
    </row>
    <row r="16" spans="1:11" s="1" customFormat="1" ht="19.7" customHeight="1" x14ac:dyDescent="0.2">
      <c r="A16" s="7">
        <v>13</v>
      </c>
      <c r="B16" s="8" t="s">
        <v>38</v>
      </c>
      <c r="C16" s="9">
        <v>11</v>
      </c>
      <c r="D16" s="13">
        <v>0</v>
      </c>
      <c r="E16" s="13">
        <f t="shared" si="0"/>
        <v>0</v>
      </c>
      <c r="F16" s="18"/>
      <c r="G16" s="13">
        <f t="shared" si="1"/>
        <v>0</v>
      </c>
      <c r="H16" s="15"/>
      <c r="I16" s="15"/>
    </row>
    <row r="17" spans="1:9" s="1" customFormat="1" ht="19.7" customHeight="1" x14ac:dyDescent="0.2">
      <c r="A17" s="7">
        <v>14</v>
      </c>
      <c r="B17" s="8" t="s">
        <v>76</v>
      </c>
      <c r="C17" s="9">
        <v>48</v>
      </c>
      <c r="D17" s="13">
        <v>0</v>
      </c>
      <c r="E17" s="13">
        <f t="shared" si="0"/>
        <v>0</v>
      </c>
      <c r="F17" s="18"/>
      <c r="G17" s="13">
        <f t="shared" si="1"/>
        <v>0</v>
      </c>
      <c r="H17" s="15"/>
      <c r="I17" s="15"/>
    </row>
    <row r="18" spans="1:9" s="1" customFormat="1" ht="19.7" customHeight="1" x14ac:dyDescent="0.2">
      <c r="A18" s="7">
        <v>15</v>
      </c>
      <c r="B18" s="8" t="s">
        <v>119</v>
      </c>
      <c r="C18" s="9">
        <v>127</v>
      </c>
      <c r="D18" s="13">
        <v>0</v>
      </c>
      <c r="E18" s="13">
        <f t="shared" si="0"/>
        <v>0</v>
      </c>
      <c r="F18" s="18"/>
      <c r="G18" s="13">
        <f t="shared" si="1"/>
        <v>0</v>
      </c>
      <c r="H18" s="15"/>
      <c r="I18" s="15"/>
    </row>
    <row r="19" spans="1:9" s="1" customFormat="1" ht="19.7" customHeight="1" x14ac:dyDescent="0.2">
      <c r="A19" s="7">
        <v>16</v>
      </c>
      <c r="B19" s="8" t="s">
        <v>83</v>
      </c>
      <c r="C19" s="9">
        <v>3</v>
      </c>
      <c r="D19" s="13">
        <v>0</v>
      </c>
      <c r="E19" s="13">
        <f t="shared" si="0"/>
        <v>0</v>
      </c>
      <c r="F19" s="18"/>
      <c r="G19" s="13">
        <f t="shared" si="1"/>
        <v>0</v>
      </c>
      <c r="H19" s="15"/>
      <c r="I19" s="15"/>
    </row>
    <row r="20" spans="1:9" s="1" customFormat="1" ht="19.7" customHeight="1" x14ac:dyDescent="0.2">
      <c r="A20" s="7">
        <v>17</v>
      </c>
      <c r="B20" s="8" t="s">
        <v>94</v>
      </c>
      <c r="C20" s="9">
        <v>1</v>
      </c>
      <c r="D20" s="13">
        <v>0</v>
      </c>
      <c r="E20" s="13">
        <f t="shared" si="0"/>
        <v>0</v>
      </c>
      <c r="F20" s="18"/>
      <c r="G20" s="13">
        <f t="shared" si="1"/>
        <v>0</v>
      </c>
      <c r="H20" s="15"/>
      <c r="I20" s="15"/>
    </row>
    <row r="21" spans="1:9" s="1" customFormat="1" ht="19.7" customHeight="1" x14ac:dyDescent="0.2">
      <c r="A21" s="7">
        <v>18</v>
      </c>
      <c r="B21" s="8" t="s">
        <v>60</v>
      </c>
      <c r="C21" s="9">
        <v>1</v>
      </c>
      <c r="D21" s="13">
        <v>0</v>
      </c>
      <c r="E21" s="13">
        <f t="shared" si="0"/>
        <v>0</v>
      </c>
      <c r="F21" s="18"/>
      <c r="G21" s="13">
        <f t="shared" si="1"/>
        <v>0</v>
      </c>
      <c r="H21" s="15"/>
      <c r="I21" s="15"/>
    </row>
    <row r="22" spans="1:9" s="1" customFormat="1" ht="19.7" customHeight="1" x14ac:dyDescent="0.2">
      <c r="A22" s="7">
        <v>19</v>
      </c>
      <c r="B22" s="8" t="s">
        <v>59</v>
      </c>
      <c r="C22" s="9">
        <v>72</v>
      </c>
      <c r="D22" s="13">
        <v>0</v>
      </c>
      <c r="E22" s="13">
        <f t="shared" si="0"/>
        <v>0</v>
      </c>
      <c r="F22" s="18"/>
      <c r="G22" s="13">
        <f t="shared" si="1"/>
        <v>0</v>
      </c>
      <c r="H22" s="15"/>
      <c r="I22" s="15"/>
    </row>
    <row r="23" spans="1:9" s="1" customFormat="1" ht="19.7" customHeight="1" x14ac:dyDescent="0.2">
      <c r="A23" s="7">
        <v>20</v>
      </c>
      <c r="B23" s="8" t="s">
        <v>95</v>
      </c>
      <c r="C23" s="9">
        <v>34</v>
      </c>
      <c r="D23" s="13">
        <v>0</v>
      </c>
      <c r="E23" s="13">
        <f t="shared" si="0"/>
        <v>0</v>
      </c>
      <c r="F23" s="18"/>
      <c r="G23" s="13">
        <f t="shared" si="1"/>
        <v>0</v>
      </c>
      <c r="H23" s="15"/>
      <c r="I23" s="15"/>
    </row>
    <row r="24" spans="1:9" s="1" customFormat="1" ht="19.7" customHeight="1" x14ac:dyDescent="0.2">
      <c r="A24" s="7">
        <v>21</v>
      </c>
      <c r="B24" s="8" t="s">
        <v>73</v>
      </c>
      <c r="C24" s="9">
        <v>243</v>
      </c>
      <c r="D24" s="13">
        <v>0</v>
      </c>
      <c r="E24" s="13">
        <f t="shared" si="0"/>
        <v>0</v>
      </c>
      <c r="F24" s="18"/>
      <c r="G24" s="13">
        <f t="shared" si="1"/>
        <v>0</v>
      </c>
      <c r="H24" s="15"/>
      <c r="I24" s="15"/>
    </row>
    <row r="25" spans="1:9" s="1" customFormat="1" ht="19.7" customHeight="1" x14ac:dyDescent="0.2">
      <c r="A25" s="7">
        <v>22</v>
      </c>
      <c r="B25" s="8" t="s">
        <v>5</v>
      </c>
      <c r="C25" s="9">
        <v>84</v>
      </c>
      <c r="D25" s="13">
        <v>0</v>
      </c>
      <c r="E25" s="13">
        <f t="shared" si="0"/>
        <v>0</v>
      </c>
      <c r="F25" s="18"/>
      <c r="G25" s="13">
        <f t="shared" si="1"/>
        <v>0</v>
      </c>
      <c r="H25" s="15"/>
      <c r="I25" s="15"/>
    </row>
    <row r="26" spans="1:9" s="1" customFormat="1" ht="19.7" customHeight="1" x14ac:dyDescent="0.2">
      <c r="A26" s="7">
        <v>23</v>
      </c>
      <c r="B26" s="8" t="s">
        <v>6</v>
      </c>
      <c r="C26" s="9">
        <v>278</v>
      </c>
      <c r="D26" s="13">
        <v>0</v>
      </c>
      <c r="E26" s="13">
        <f t="shared" si="0"/>
        <v>0</v>
      </c>
      <c r="F26" s="18"/>
      <c r="G26" s="13">
        <f t="shared" si="1"/>
        <v>0</v>
      </c>
      <c r="H26" s="15"/>
      <c r="I26" s="15"/>
    </row>
    <row r="27" spans="1:9" s="1" customFormat="1" ht="19.7" customHeight="1" x14ac:dyDescent="0.2">
      <c r="A27" s="7">
        <v>24</v>
      </c>
      <c r="B27" s="8" t="s">
        <v>96</v>
      </c>
      <c r="C27" s="9">
        <v>1</v>
      </c>
      <c r="D27" s="13">
        <v>0</v>
      </c>
      <c r="E27" s="13">
        <f t="shared" si="0"/>
        <v>0</v>
      </c>
      <c r="F27" s="18"/>
      <c r="G27" s="13">
        <f t="shared" si="1"/>
        <v>0</v>
      </c>
      <c r="H27" s="15"/>
      <c r="I27" s="15"/>
    </row>
    <row r="28" spans="1:9" s="1" customFormat="1" ht="19.7" customHeight="1" x14ac:dyDescent="0.2">
      <c r="A28" s="7">
        <v>25</v>
      </c>
      <c r="B28" s="8" t="s">
        <v>19</v>
      </c>
      <c r="C28" s="9">
        <v>77</v>
      </c>
      <c r="D28" s="13">
        <v>0</v>
      </c>
      <c r="E28" s="13">
        <f t="shared" si="0"/>
        <v>0</v>
      </c>
      <c r="F28" s="18"/>
      <c r="G28" s="13">
        <f t="shared" si="1"/>
        <v>0</v>
      </c>
      <c r="H28" s="15"/>
      <c r="I28" s="15"/>
    </row>
    <row r="29" spans="1:9" s="1" customFormat="1" ht="19.7" customHeight="1" x14ac:dyDescent="0.2">
      <c r="A29" s="7">
        <v>26</v>
      </c>
      <c r="B29" s="8" t="s">
        <v>65</v>
      </c>
      <c r="C29" s="9">
        <v>2</v>
      </c>
      <c r="D29" s="13">
        <v>0</v>
      </c>
      <c r="E29" s="13">
        <f t="shared" si="0"/>
        <v>0</v>
      </c>
      <c r="F29" s="18"/>
      <c r="G29" s="13">
        <f t="shared" si="1"/>
        <v>0</v>
      </c>
      <c r="H29" s="15"/>
      <c r="I29" s="15"/>
    </row>
    <row r="30" spans="1:9" s="1" customFormat="1" ht="19.7" customHeight="1" x14ac:dyDescent="0.2">
      <c r="A30" s="7">
        <v>27</v>
      </c>
      <c r="B30" s="8" t="s">
        <v>10</v>
      </c>
      <c r="C30" s="9">
        <v>2</v>
      </c>
      <c r="D30" s="13">
        <v>0</v>
      </c>
      <c r="E30" s="13">
        <f t="shared" si="0"/>
        <v>0</v>
      </c>
      <c r="F30" s="18"/>
      <c r="G30" s="13">
        <f t="shared" si="1"/>
        <v>0</v>
      </c>
      <c r="H30" s="15"/>
      <c r="I30" s="15"/>
    </row>
    <row r="31" spans="1:9" s="1" customFormat="1" ht="19.7" customHeight="1" x14ac:dyDescent="0.2">
      <c r="A31" s="7">
        <v>28</v>
      </c>
      <c r="B31" s="8" t="s">
        <v>97</v>
      </c>
      <c r="C31" s="9">
        <v>10</v>
      </c>
      <c r="D31" s="13">
        <v>0</v>
      </c>
      <c r="E31" s="13">
        <f t="shared" si="0"/>
        <v>0</v>
      </c>
      <c r="F31" s="18"/>
      <c r="G31" s="13">
        <f t="shared" si="1"/>
        <v>0</v>
      </c>
      <c r="H31" s="15"/>
      <c r="I31" s="15"/>
    </row>
    <row r="32" spans="1:9" s="1" customFormat="1" ht="19.7" customHeight="1" x14ac:dyDescent="0.2">
      <c r="A32" s="7">
        <v>29</v>
      </c>
      <c r="B32" s="8" t="s">
        <v>32</v>
      </c>
      <c r="C32" s="9">
        <v>1</v>
      </c>
      <c r="D32" s="13">
        <v>0</v>
      </c>
      <c r="E32" s="13">
        <f t="shared" si="0"/>
        <v>0</v>
      </c>
      <c r="F32" s="18"/>
      <c r="G32" s="13">
        <f t="shared" si="1"/>
        <v>0</v>
      </c>
      <c r="H32" s="15"/>
      <c r="I32" s="15"/>
    </row>
    <row r="33" spans="1:9" s="1" customFormat="1" ht="19.7" customHeight="1" x14ac:dyDescent="0.2">
      <c r="A33" s="7">
        <v>30</v>
      </c>
      <c r="B33" s="8" t="s">
        <v>35</v>
      </c>
      <c r="C33" s="9">
        <v>3</v>
      </c>
      <c r="D33" s="13">
        <v>0</v>
      </c>
      <c r="E33" s="13">
        <f t="shared" si="0"/>
        <v>0</v>
      </c>
      <c r="F33" s="18"/>
      <c r="G33" s="13">
        <f t="shared" si="1"/>
        <v>0</v>
      </c>
      <c r="H33" s="15"/>
      <c r="I33" s="15"/>
    </row>
    <row r="34" spans="1:9" s="1" customFormat="1" ht="19.7" customHeight="1" x14ac:dyDescent="0.2">
      <c r="A34" s="7">
        <v>31</v>
      </c>
      <c r="B34" s="8" t="s">
        <v>98</v>
      </c>
      <c r="C34" s="9">
        <v>3</v>
      </c>
      <c r="D34" s="13">
        <v>0</v>
      </c>
      <c r="E34" s="13">
        <f t="shared" si="0"/>
        <v>0</v>
      </c>
      <c r="F34" s="18"/>
      <c r="G34" s="13">
        <f t="shared" si="1"/>
        <v>0</v>
      </c>
      <c r="H34" s="15"/>
      <c r="I34" s="15"/>
    </row>
    <row r="35" spans="1:9" s="1" customFormat="1" ht="19.7" customHeight="1" x14ac:dyDescent="0.2">
      <c r="A35" s="7">
        <v>32</v>
      </c>
      <c r="B35" s="8" t="s">
        <v>2</v>
      </c>
      <c r="C35" s="9">
        <v>521</v>
      </c>
      <c r="D35" s="13">
        <v>0</v>
      </c>
      <c r="E35" s="13">
        <f t="shared" si="0"/>
        <v>0</v>
      </c>
      <c r="F35" s="18"/>
      <c r="G35" s="13">
        <f t="shared" si="1"/>
        <v>0</v>
      </c>
      <c r="H35" s="15"/>
      <c r="I35" s="15"/>
    </row>
    <row r="36" spans="1:9" s="1" customFormat="1" ht="19.7" customHeight="1" x14ac:dyDescent="0.2">
      <c r="A36" s="7">
        <v>33</v>
      </c>
      <c r="B36" s="8" t="s">
        <v>20</v>
      </c>
      <c r="C36" s="9">
        <v>12</v>
      </c>
      <c r="D36" s="13">
        <v>0</v>
      </c>
      <c r="E36" s="13">
        <f t="shared" si="0"/>
        <v>0</v>
      </c>
      <c r="F36" s="18"/>
      <c r="G36" s="13">
        <f t="shared" si="1"/>
        <v>0</v>
      </c>
      <c r="H36" s="15"/>
      <c r="I36" s="15"/>
    </row>
    <row r="37" spans="1:9" s="1" customFormat="1" ht="19.7" customHeight="1" x14ac:dyDescent="0.2">
      <c r="A37" s="7">
        <v>34</v>
      </c>
      <c r="B37" s="8" t="s">
        <v>46</v>
      </c>
      <c r="C37" s="9">
        <v>187</v>
      </c>
      <c r="D37" s="13">
        <v>0</v>
      </c>
      <c r="E37" s="13">
        <f t="shared" si="0"/>
        <v>0</v>
      </c>
      <c r="F37" s="18"/>
      <c r="G37" s="13">
        <f t="shared" si="1"/>
        <v>0</v>
      </c>
      <c r="H37" s="15"/>
      <c r="I37" s="15"/>
    </row>
    <row r="38" spans="1:9" s="1" customFormat="1" ht="19.7" customHeight="1" x14ac:dyDescent="0.2">
      <c r="A38" s="7">
        <v>35</v>
      </c>
      <c r="B38" s="8" t="s">
        <v>49</v>
      </c>
      <c r="C38" s="9">
        <v>110</v>
      </c>
      <c r="D38" s="13">
        <v>0</v>
      </c>
      <c r="E38" s="13">
        <f t="shared" si="0"/>
        <v>0</v>
      </c>
      <c r="F38" s="18"/>
      <c r="G38" s="13">
        <f t="shared" si="1"/>
        <v>0</v>
      </c>
      <c r="H38" s="15"/>
      <c r="I38" s="15"/>
    </row>
    <row r="39" spans="1:9" s="1" customFormat="1" ht="19.7" customHeight="1" x14ac:dyDescent="0.2">
      <c r="A39" s="7">
        <v>36</v>
      </c>
      <c r="B39" s="8" t="s">
        <v>99</v>
      </c>
      <c r="C39" s="9">
        <v>22</v>
      </c>
      <c r="D39" s="13">
        <v>0</v>
      </c>
      <c r="E39" s="13">
        <f t="shared" si="0"/>
        <v>0</v>
      </c>
      <c r="F39" s="18"/>
      <c r="G39" s="13">
        <f t="shared" si="1"/>
        <v>0</v>
      </c>
      <c r="H39" s="15"/>
      <c r="I39" s="15"/>
    </row>
    <row r="40" spans="1:9" s="1" customFormat="1" ht="19.7" customHeight="1" x14ac:dyDescent="0.2">
      <c r="A40" s="7">
        <v>37</v>
      </c>
      <c r="B40" s="8" t="s">
        <v>77</v>
      </c>
      <c r="C40" s="9">
        <v>409</v>
      </c>
      <c r="D40" s="13">
        <v>0</v>
      </c>
      <c r="E40" s="13">
        <f t="shared" si="0"/>
        <v>0</v>
      </c>
      <c r="F40" s="18"/>
      <c r="G40" s="13">
        <f t="shared" si="1"/>
        <v>0</v>
      </c>
      <c r="H40" s="15"/>
      <c r="I40" s="15"/>
    </row>
    <row r="41" spans="1:9" s="1" customFormat="1" ht="19.7" customHeight="1" x14ac:dyDescent="0.2">
      <c r="A41" s="7">
        <v>38</v>
      </c>
      <c r="B41" s="8" t="s">
        <v>29</v>
      </c>
      <c r="C41" s="9">
        <v>6</v>
      </c>
      <c r="D41" s="13">
        <v>0</v>
      </c>
      <c r="E41" s="13">
        <f t="shared" si="0"/>
        <v>0</v>
      </c>
      <c r="F41" s="18"/>
      <c r="G41" s="13">
        <f t="shared" si="1"/>
        <v>0</v>
      </c>
      <c r="H41" s="15"/>
      <c r="I41" s="15"/>
    </row>
    <row r="42" spans="1:9" s="1" customFormat="1" ht="19.7" customHeight="1" x14ac:dyDescent="0.2">
      <c r="A42" s="7">
        <v>39</v>
      </c>
      <c r="B42" s="8" t="s">
        <v>72</v>
      </c>
      <c r="C42" s="9">
        <v>7</v>
      </c>
      <c r="D42" s="13">
        <v>0</v>
      </c>
      <c r="E42" s="13">
        <f t="shared" si="0"/>
        <v>0</v>
      </c>
      <c r="F42" s="18"/>
      <c r="G42" s="13">
        <f t="shared" si="1"/>
        <v>0</v>
      </c>
      <c r="H42" s="15"/>
      <c r="I42" s="15"/>
    </row>
    <row r="43" spans="1:9" s="1" customFormat="1" ht="19.7" customHeight="1" x14ac:dyDescent="0.2">
      <c r="A43" s="7">
        <v>40</v>
      </c>
      <c r="B43" s="8" t="s">
        <v>8</v>
      </c>
      <c r="C43" s="9">
        <v>117</v>
      </c>
      <c r="D43" s="13">
        <v>0</v>
      </c>
      <c r="E43" s="13">
        <f t="shared" si="0"/>
        <v>0</v>
      </c>
      <c r="F43" s="18"/>
      <c r="G43" s="13">
        <f t="shared" si="1"/>
        <v>0</v>
      </c>
      <c r="H43" s="15"/>
      <c r="I43" s="15"/>
    </row>
    <row r="44" spans="1:9" s="1" customFormat="1" ht="19.7" customHeight="1" x14ac:dyDescent="0.2">
      <c r="A44" s="7">
        <v>41</v>
      </c>
      <c r="B44" s="8" t="s">
        <v>9</v>
      </c>
      <c r="C44" s="9">
        <v>97</v>
      </c>
      <c r="D44" s="13">
        <v>0</v>
      </c>
      <c r="E44" s="13">
        <f t="shared" si="0"/>
        <v>0</v>
      </c>
      <c r="F44" s="18"/>
      <c r="G44" s="13">
        <f t="shared" si="1"/>
        <v>0</v>
      </c>
      <c r="H44" s="15"/>
      <c r="I44" s="15"/>
    </row>
    <row r="45" spans="1:9" s="1" customFormat="1" ht="19.7" customHeight="1" x14ac:dyDescent="0.2">
      <c r="A45" s="7">
        <v>42</v>
      </c>
      <c r="B45" s="8" t="s">
        <v>100</v>
      </c>
      <c r="C45" s="9">
        <v>1</v>
      </c>
      <c r="D45" s="13">
        <v>0</v>
      </c>
      <c r="E45" s="13">
        <f t="shared" si="0"/>
        <v>0</v>
      </c>
      <c r="F45" s="18"/>
      <c r="G45" s="13">
        <f t="shared" si="1"/>
        <v>0</v>
      </c>
      <c r="H45" s="15"/>
      <c r="I45" s="15"/>
    </row>
    <row r="46" spans="1:9" s="1" customFormat="1" ht="19.7" customHeight="1" x14ac:dyDescent="0.2">
      <c r="A46" s="7">
        <v>43</v>
      </c>
      <c r="B46" s="8" t="s">
        <v>101</v>
      </c>
      <c r="C46" s="9">
        <v>1</v>
      </c>
      <c r="D46" s="13">
        <v>0</v>
      </c>
      <c r="E46" s="13">
        <f t="shared" si="0"/>
        <v>0</v>
      </c>
      <c r="F46" s="18"/>
      <c r="G46" s="13">
        <f t="shared" si="1"/>
        <v>0</v>
      </c>
      <c r="H46" s="15"/>
      <c r="I46" s="15"/>
    </row>
    <row r="47" spans="1:9" s="1" customFormat="1" ht="19.7" customHeight="1" x14ac:dyDescent="0.2">
      <c r="A47" s="7">
        <v>44</v>
      </c>
      <c r="B47" s="8" t="s">
        <v>67</v>
      </c>
      <c r="C47" s="9">
        <v>11</v>
      </c>
      <c r="D47" s="13">
        <v>0</v>
      </c>
      <c r="E47" s="13">
        <f t="shared" si="0"/>
        <v>0</v>
      </c>
      <c r="F47" s="18"/>
      <c r="G47" s="13">
        <f t="shared" si="1"/>
        <v>0</v>
      </c>
      <c r="H47" s="15"/>
      <c r="I47" s="15"/>
    </row>
    <row r="48" spans="1:9" s="1" customFormat="1" ht="19.7" customHeight="1" x14ac:dyDescent="0.2">
      <c r="A48" s="7">
        <v>45</v>
      </c>
      <c r="B48" s="8" t="s">
        <v>63</v>
      </c>
      <c r="C48" s="9">
        <v>102</v>
      </c>
      <c r="D48" s="13">
        <v>0</v>
      </c>
      <c r="E48" s="13">
        <f t="shared" si="0"/>
        <v>0</v>
      </c>
      <c r="F48" s="18"/>
      <c r="G48" s="13">
        <f t="shared" si="1"/>
        <v>0</v>
      </c>
      <c r="H48" s="15"/>
      <c r="I48" s="15"/>
    </row>
    <row r="49" spans="1:9" s="1" customFormat="1" ht="19.7" customHeight="1" x14ac:dyDescent="0.2">
      <c r="A49" s="7">
        <v>46</v>
      </c>
      <c r="B49" s="8" t="s">
        <v>40</v>
      </c>
      <c r="C49" s="9">
        <v>147</v>
      </c>
      <c r="D49" s="13">
        <v>0</v>
      </c>
      <c r="E49" s="13">
        <f t="shared" si="0"/>
        <v>0</v>
      </c>
      <c r="F49" s="18"/>
      <c r="G49" s="13">
        <f t="shared" si="1"/>
        <v>0</v>
      </c>
      <c r="H49" s="15"/>
      <c r="I49" s="15"/>
    </row>
    <row r="50" spans="1:9" s="1" customFormat="1" ht="19.7" customHeight="1" x14ac:dyDescent="0.2">
      <c r="A50" s="7">
        <v>47</v>
      </c>
      <c r="B50" s="8" t="s">
        <v>64</v>
      </c>
      <c r="C50" s="9">
        <v>1</v>
      </c>
      <c r="D50" s="13">
        <v>0</v>
      </c>
      <c r="E50" s="13">
        <f t="shared" si="0"/>
        <v>0</v>
      </c>
      <c r="F50" s="18"/>
      <c r="G50" s="13">
        <f t="shared" si="1"/>
        <v>0</v>
      </c>
      <c r="H50" s="15"/>
      <c r="I50" s="15"/>
    </row>
    <row r="51" spans="1:9" s="1" customFormat="1" ht="19.7" customHeight="1" x14ac:dyDescent="0.2">
      <c r="A51" s="7">
        <v>48</v>
      </c>
      <c r="B51" s="8" t="s">
        <v>3</v>
      </c>
      <c r="C51" s="9">
        <v>26</v>
      </c>
      <c r="D51" s="13">
        <v>0</v>
      </c>
      <c r="E51" s="13">
        <f t="shared" si="0"/>
        <v>0</v>
      </c>
      <c r="F51" s="18"/>
      <c r="G51" s="13">
        <f t="shared" si="1"/>
        <v>0</v>
      </c>
      <c r="H51" s="15"/>
      <c r="I51" s="15"/>
    </row>
    <row r="52" spans="1:9" s="1" customFormat="1" ht="19.7" customHeight="1" x14ac:dyDescent="0.2">
      <c r="A52" s="7">
        <v>49</v>
      </c>
      <c r="B52" s="8" t="s">
        <v>4</v>
      </c>
      <c r="C52" s="9">
        <v>28</v>
      </c>
      <c r="D52" s="13">
        <v>0</v>
      </c>
      <c r="E52" s="13">
        <f t="shared" si="0"/>
        <v>0</v>
      </c>
      <c r="F52" s="18"/>
      <c r="G52" s="13">
        <f t="shared" si="1"/>
        <v>0</v>
      </c>
      <c r="H52" s="15"/>
      <c r="I52" s="15"/>
    </row>
    <row r="53" spans="1:9" s="1" customFormat="1" ht="19.7" customHeight="1" x14ac:dyDescent="0.2">
      <c r="A53" s="7">
        <v>50</v>
      </c>
      <c r="B53" s="8" t="s">
        <v>36</v>
      </c>
      <c r="C53" s="9">
        <v>6</v>
      </c>
      <c r="D53" s="13">
        <v>0</v>
      </c>
      <c r="E53" s="13">
        <f t="shared" si="0"/>
        <v>0</v>
      </c>
      <c r="F53" s="18"/>
      <c r="G53" s="13">
        <f t="shared" si="1"/>
        <v>0</v>
      </c>
      <c r="H53" s="15"/>
      <c r="I53" s="15"/>
    </row>
    <row r="54" spans="1:9" s="1" customFormat="1" ht="19.7" customHeight="1" x14ac:dyDescent="0.2">
      <c r="A54" s="7">
        <v>51</v>
      </c>
      <c r="B54" s="8" t="s">
        <v>21</v>
      </c>
      <c r="C54" s="9">
        <v>15</v>
      </c>
      <c r="D54" s="13">
        <v>0</v>
      </c>
      <c r="E54" s="13">
        <f t="shared" si="0"/>
        <v>0</v>
      </c>
      <c r="F54" s="18"/>
      <c r="G54" s="13">
        <f t="shared" si="1"/>
        <v>0</v>
      </c>
      <c r="H54" s="15"/>
      <c r="I54" s="15"/>
    </row>
    <row r="55" spans="1:9" s="1" customFormat="1" ht="19.7" customHeight="1" x14ac:dyDescent="0.2">
      <c r="A55" s="7">
        <v>52</v>
      </c>
      <c r="B55" s="8" t="s">
        <v>102</v>
      </c>
      <c r="C55" s="9">
        <v>2</v>
      </c>
      <c r="D55" s="13">
        <v>0</v>
      </c>
      <c r="E55" s="13">
        <f t="shared" si="0"/>
        <v>0</v>
      </c>
      <c r="F55" s="18"/>
      <c r="G55" s="13">
        <f t="shared" si="1"/>
        <v>0</v>
      </c>
      <c r="H55" s="15"/>
      <c r="I55" s="15"/>
    </row>
    <row r="56" spans="1:9" s="1" customFormat="1" ht="19.7" customHeight="1" x14ac:dyDescent="0.2">
      <c r="A56" s="7">
        <v>53</v>
      </c>
      <c r="B56" s="8" t="s">
        <v>118</v>
      </c>
      <c r="C56" s="9">
        <v>7</v>
      </c>
      <c r="D56" s="13">
        <v>0</v>
      </c>
      <c r="E56" s="13">
        <f t="shared" si="0"/>
        <v>0</v>
      </c>
      <c r="F56" s="18"/>
      <c r="G56" s="13">
        <f t="shared" si="1"/>
        <v>0</v>
      </c>
      <c r="H56" s="15"/>
      <c r="I56" s="15"/>
    </row>
    <row r="57" spans="1:9" s="1" customFormat="1" ht="19.7" customHeight="1" x14ac:dyDescent="0.2">
      <c r="A57" s="7">
        <v>54</v>
      </c>
      <c r="B57" s="8" t="s">
        <v>53</v>
      </c>
      <c r="C57" s="9">
        <v>21</v>
      </c>
      <c r="D57" s="13">
        <v>0</v>
      </c>
      <c r="E57" s="13">
        <f t="shared" si="0"/>
        <v>0</v>
      </c>
      <c r="F57" s="18"/>
      <c r="G57" s="13">
        <f t="shared" si="1"/>
        <v>0</v>
      </c>
      <c r="H57" s="15"/>
      <c r="I57" s="15"/>
    </row>
    <row r="58" spans="1:9" s="1" customFormat="1" ht="19.7" customHeight="1" x14ac:dyDescent="0.2">
      <c r="A58" s="7">
        <v>55</v>
      </c>
      <c r="B58" s="8" t="s">
        <v>14</v>
      </c>
      <c r="C58" s="9">
        <v>294</v>
      </c>
      <c r="D58" s="13">
        <v>0</v>
      </c>
      <c r="E58" s="13">
        <f t="shared" si="0"/>
        <v>0</v>
      </c>
      <c r="F58" s="18"/>
      <c r="G58" s="13">
        <f t="shared" si="1"/>
        <v>0</v>
      </c>
      <c r="H58" s="15"/>
      <c r="I58" s="15"/>
    </row>
    <row r="59" spans="1:9" s="1" customFormat="1" ht="19.7" customHeight="1" x14ac:dyDescent="0.2">
      <c r="A59" s="7">
        <v>56</v>
      </c>
      <c r="B59" s="8" t="s">
        <v>103</v>
      </c>
      <c r="C59" s="9">
        <v>13</v>
      </c>
      <c r="D59" s="13">
        <v>0</v>
      </c>
      <c r="E59" s="13">
        <f t="shared" si="0"/>
        <v>0</v>
      </c>
      <c r="F59" s="18"/>
      <c r="G59" s="13">
        <f t="shared" si="1"/>
        <v>0</v>
      </c>
      <c r="H59" s="15"/>
      <c r="I59" s="15"/>
    </row>
    <row r="60" spans="1:9" s="1" customFormat="1" ht="19.7" customHeight="1" x14ac:dyDescent="0.2">
      <c r="A60" s="7">
        <v>57</v>
      </c>
      <c r="B60" s="8" t="s">
        <v>104</v>
      </c>
      <c r="C60" s="9">
        <v>72</v>
      </c>
      <c r="D60" s="13">
        <v>0</v>
      </c>
      <c r="E60" s="13">
        <f t="shared" si="0"/>
        <v>0</v>
      </c>
      <c r="F60" s="18"/>
      <c r="G60" s="13">
        <f t="shared" si="1"/>
        <v>0</v>
      </c>
      <c r="H60" s="15"/>
      <c r="I60" s="15"/>
    </row>
    <row r="61" spans="1:9" s="1" customFormat="1" ht="19.7" customHeight="1" x14ac:dyDescent="0.2">
      <c r="A61" s="7">
        <v>58</v>
      </c>
      <c r="B61" s="8" t="s">
        <v>105</v>
      </c>
      <c r="C61" s="9">
        <v>4</v>
      </c>
      <c r="D61" s="13">
        <v>0</v>
      </c>
      <c r="E61" s="13">
        <f t="shared" si="0"/>
        <v>0</v>
      </c>
      <c r="F61" s="18"/>
      <c r="G61" s="13">
        <f t="shared" si="1"/>
        <v>0</v>
      </c>
      <c r="H61" s="15"/>
      <c r="I61" s="15"/>
    </row>
    <row r="62" spans="1:9" s="1" customFormat="1" ht="19.7" customHeight="1" x14ac:dyDescent="0.2">
      <c r="A62" s="7">
        <v>59</v>
      </c>
      <c r="B62" s="8" t="s">
        <v>106</v>
      </c>
      <c r="C62" s="9">
        <v>10</v>
      </c>
      <c r="D62" s="13">
        <v>0</v>
      </c>
      <c r="E62" s="13">
        <f t="shared" si="0"/>
        <v>0</v>
      </c>
      <c r="F62" s="18"/>
      <c r="G62" s="13">
        <f t="shared" si="1"/>
        <v>0</v>
      </c>
      <c r="H62" s="15"/>
      <c r="I62" s="15"/>
    </row>
    <row r="63" spans="1:9" s="1" customFormat="1" ht="19.7" customHeight="1" x14ac:dyDescent="0.2">
      <c r="A63" s="7">
        <v>60</v>
      </c>
      <c r="B63" s="8" t="s">
        <v>16</v>
      </c>
      <c r="C63" s="9">
        <v>153</v>
      </c>
      <c r="D63" s="13">
        <v>0</v>
      </c>
      <c r="E63" s="13">
        <f t="shared" si="0"/>
        <v>0</v>
      </c>
      <c r="F63" s="18"/>
      <c r="G63" s="13">
        <f t="shared" si="1"/>
        <v>0</v>
      </c>
      <c r="H63" s="15"/>
      <c r="I63" s="15"/>
    </row>
    <row r="64" spans="1:9" s="1" customFormat="1" ht="19.7" customHeight="1" x14ac:dyDescent="0.2">
      <c r="A64" s="7">
        <v>61</v>
      </c>
      <c r="B64" s="8" t="s">
        <v>43</v>
      </c>
      <c r="C64" s="9">
        <v>990</v>
      </c>
      <c r="D64" s="13">
        <v>0</v>
      </c>
      <c r="E64" s="13">
        <f t="shared" si="0"/>
        <v>0</v>
      </c>
      <c r="F64" s="18"/>
      <c r="G64" s="13">
        <f t="shared" si="1"/>
        <v>0</v>
      </c>
      <c r="H64" s="15"/>
      <c r="I64" s="15"/>
    </row>
    <row r="65" spans="1:9" s="1" customFormat="1" ht="19.7" customHeight="1" x14ac:dyDescent="0.2">
      <c r="A65" s="7">
        <v>62</v>
      </c>
      <c r="B65" s="8" t="s">
        <v>107</v>
      </c>
      <c r="C65" s="9">
        <v>55</v>
      </c>
      <c r="D65" s="13">
        <v>0</v>
      </c>
      <c r="E65" s="13">
        <f t="shared" si="0"/>
        <v>0</v>
      </c>
      <c r="F65" s="18"/>
      <c r="G65" s="13">
        <f t="shared" si="1"/>
        <v>0</v>
      </c>
      <c r="H65" s="15"/>
      <c r="I65" s="15"/>
    </row>
    <row r="66" spans="1:9" s="1" customFormat="1" ht="19.7" customHeight="1" x14ac:dyDescent="0.2">
      <c r="A66" s="7">
        <v>63</v>
      </c>
      <c r="B66" s="8" t="s">
        <v>31</v>
      </c>
      <c r="C66" s="9">
        <v>440</v>
      </c>
      <c r="D66" s="13">
        <v>0</v>
      </c>
      <c r="E66" s="13">
        <f t="shared" si="0"/>
        <v>0</v>
      </c>
      <c r="F66" s="18"/>
      <c r="G66" s="13">
        <f t="shared" si="1"/>
        <v>0</v>
      </c>
      <c r="H66" s="15"/>
      <c r="I66" s="15"/>
    </row>
    <row r="67" spans="1:9" s="1" customFormat="1" ht="19.7" customHeight="1" x14ac:dyDescent="0.2">
      <c r="A67" s="7">
        <v>64</v>
      </c>
      <c r="B67" s="8" t="s">
        <v>42</v>
      </c>
      <c r="C67" s="9">
        <v>641</v>
      </c>
      <c r="D67" s="13">
        <v>0</v>
      </c>
      <c r="E67" s="13">
        <f t="shared" si="0"/>
        <v>0</v>
      </c>
      <c r="F67" s="18"/>
      <c r="G67" s="13">
        <f t="shared" si="1"/>
        <v>0</v>
      </c>
      <c r="H67" s="15"/>
      <c r="I67" s="15"/>
    </row>
    <row r="68" spans="1:9" s="1" customFormat="1" ht="19.7" customHeight="1" x14ac:dyDescent="0.2">
      <c r="A68" s="7">
        <v>65</v>
      </c>
      <c r="B68" s="8" t="s">
        <v>50</v>
      </c>
      <c r="C68" s="9">
        <v>1</v>
      </c>
      <c r="D68" s="13">
        <v>0</v>
      </c>
      <c r="E68" s="13">
        <f t="shared" si="0"/>
        <v>0</v>
      </c>
      <c r="F68" s="18"/>
      <c r="G68" s="13">
        <f t="shared" si="1"/>
        <v>0</v>
      </c>
      <c r="H68" s="15"/>
      <c r="I68" s="15"/>
    </row>
    <row r="69" spans="1:9" s="1" customFormat="1" ht="19.7" customHeight="1" x14ac:dyDescent="0.2">
      <c r="A69" s="7">
        <v>66</v>
      </c>
      <c r="B69" s="8" t="s">
        <v>108</v>
      </c>
      <c r="C69" s="9">
        <v>2</v>
      </c>
      <c r="D69" s="13">
        <v>0</v>
      </c>
      <c r="E69" s="13">
        <f t="shared" ref="E69:E110" si="2">C69*D69</f>
        <v>0</v>
      </c>
      <c r="F69" s="18"/>
      <c r="G69" s="13">
        <f t="shared" ref="G69:G110" si="3">E69*F69</f>
        <v>0</v>
      </c>
      <c r="H69" s="15"/>
      <c r="I69" s="15"/>
    </row>
    <row r="70" spans="1:9" s="1" customFormat="1" ht="19.7" customHeight="1" x14ac:dyDescent="0.2">
      <c r="A70" s="7">
        <v>67</v>
      </c>
      <c r="B70" s="8" t="s">
        <v>74</v>
      </c>
      <c r="C70" s="9">
        <v>1</v>
      </c>
      <c r="D70" s="13">
        <v>0</v>
      </c>
      <c r="E70" s="13">
        <f t="shared" si="2"/>
        <v>0</v>
      </c>
      <c r="F70" s="18"/>
      <c r="G70" s="13">
        <f t="shared" si="3"/>
        <v>0</v>
      </c>
      <c r="H70" s="15"/>
      <c r="I70" s="15"/>
    </row>
    <row r="71" spans="1:9" s="1" customFormat="1" ht="19.7" customHeight="1" x14ac:dyDescent="0.2">
      <c r="A71" s="7">
        <v>68</v>
      </c>
      <c r="B71" s="8" t="s">
        <v>75</v>
      </c>
      <c r="C71" s="9">
        <v>4</v>
      </c>
      <c r="D71" s="13">
        <v>0</v>
      </c>
      <c r="E71" s="13">
        <f t="shared" si="2"/>
        <v>0</v>
      </c>
      <c r="F71" s="18"/>
      <c r="G71" s="13">
        <f t="shared" si="3"/>
        <v>0</v>
      </c>
      <c r="H71" s="15"/>
      <c r="I71" s="15"/>
    </row>
    <row r="72" spans="1:9" s="1" customFormat="1" ht="19.7" customHeight="1" x14ac:dyDescent="0.2">
      <c r="A72" s="7">
        <v>69</v>
      </c>
      <c r="B72" s="8" t="s">
        <v>18</v>
      </c>
      <c r="C72" s="9">
        <v>19</v>
      </c>
      <c r="D72" s="13">
        <v>0</v>
      </c>
      <c r="E72" s="13">
        <f t="shared" si="2"/>
        <v>0</v>
      </c>
      <c r="F72" s="18"/>
      <c r="G72" s="13">
        <f t="shared" si="3"/>
        <v>0</v>
      </c>
      <c r="H72" s="15"/>
      <c r="I72" s="15"/>
    </row>
    <row r="73" spans="1:9" s="1" customFormat="1" ht="19.7" customHeight="1" x14ac:dyDescent="0.2">
      <c r="A73" s="7">
        <v>70</v>
      </c>
      <c r="B73" s="8" t="s">
        <v>37</v>
      </c>
      <c r="C73" s="9">
        <v>2</v>
      </c>
      <c r="D73" s="13">
        <v>0</v>
      </c>
      <c r="E73" s="13">
        <f t="shared" si="2"/>
        <v>0</v>
      </c>
      <c r="F73" s="18"/>
      <c r="G73" s="13">
        <f t="shared" si="3"/>
        <v>0</v>
      </c>
      <c r="H73" s="15"/>
      <c r="I73" s="15"/>
    </row>
    <row r="74" spans="1:9" s="1" customFormat="1" ht="19.7" customHeight="1" x14ac:dyDescent="0.2">
      <c r="A74" s="7">
        <v>71</v>
      </c>
      <c r="B74" s="8" t="s">
        <v>71</v>
      </c>
      <c r="C74" s="9">
        <v>491</v>
      </c>
      <c r="D74" s="13">
        <v>0</v>
      </c>
      <c r="E74" s="13">
        <f t="shared" si="2"/>
        <v>0</v>
      </c>
      <c r="F74" s="18"/>
      <c r="G74" s="13">
        <f t="shared" si="3"/>
        <v>0</v>
      </c>
      <c r="H74" s="15"/>
      <c r="I74" s="15"/>
    </row>
    <row r="75" spans="1:9" s="1" customFormat="1" ht="19.7" customHeight="1" x14ac:dyDescent="0.2">
      <c r="A75" s="7">
        <v>72</v>
      </c>
      <c r="B75" s="8" t="s">
        <v>24</v>
      </c>
      <c r="C75" s="9">
        <v>3</v>
      </c>
      <c r="D75" s="13">
        <v>0</v>
      </c>
      <c r="E75" s="13">
        <f t="shared" si="2"/>
        <v>0</v>
      </c>
      <c r="F75" s="18"/>
      <c r="G75" s="13">
        <f t="shared" si="3"/>
        <v>0</v>
      </c>
      <c r="H75" s="15"/>
      <c r="I75" s="15"/>
    </row>
    <row r="76" spans="1:9" s="1" customFormat="1" ht="19.7" customHeight="1" x14ac:dyDescent="0.2">
      <c r="A76" s="7">
        <v>73</v>
      </c>
      <c r="B76" s="8" t="s">
        <v>23</v>
      </c>
      <c r="C76" s="9">
        <v>1</v>
      </c>
      <c r="D76" s="13">
        <v>0</v>
      </c>
      <c r="E76" s="13">
        <f t="shared" si="2"/>
        <v>0</v>
      </c>
      <c r="F76" s="18"/>
      <c r="G76" s="13">
        <f t="shared" si="3"/>
        <v>0</v>
      </c>
      <c r="H76" s="15"/>
      <c r="I76" s="15"/>
    </row>
    <row r="77" spans="1:9" s="1" customFormat="1" ht="19.7" customHeight="1" x14ac:dyDescent="0.2">
      <c r="A77" s="7">
        <v>74</v>
      </c>
      <c r="B77" s="8" t="s">
        <v>22</v>
      </c>
      <c r="C77" s="9">
        <v>9</v>
      </c>
      <c r="D77" s="13">
        <v>0</v>
      </c>
      <c r="E77" s="13">
        <f t="shared" si="2"/>
        <v>0</v>
      </c>
      <c r="F77" s="18"/>
      <c r="G77" s="13">
        <f t="shared" si="3"/>
        <v>0</v>
      </c>
      <c r="H77" s="15"/>
      <c r="I77" s="15"/>
    </row>
    <row r="78" spans="1:9" s="1" customFormat="1" ht="19.7" customHeight="1" x14ac:dyDescent="0.2">
      <c r="A78" s="7">
        <v>75</v>
      </c>
      <c r="B78" s="8" t="s">
        <v>12</v>
      </c>
      <c r="C78" s="9">
        <v>54</v>
      </c>
      <c r="D78" s="13">
        <v>0</v>
      </c>
      <c r="E78" s="13">
        <f t="shared" si="2"/>
        <v>0</v>
      </c>
      <c r="F78" s="18"/>
      <c r="G78" s="13">
        <f t="shared" si="3"/>
        <v>0</v>
      </c>
      <c r="H78" s="15"/>
      <c r="I78" s="15"/>
    </row>
    <row r="79" spans="1:9" s="1" customFormat="1" ht="19.7" customHeight="1" x14ac:dyDescent="0.2">
      <c r="A79" s="7">
        <v>76</v>
      </c>
      <c r="B79" s="8" t="s">
        <v>69</v>
      </c>
      <c r="C79" s="9">
        <v>8</v>
      </c>
      <c r="D79" s="13">
        <v>0</v>
      </c>
      <c r="E79" s="13">
        <f t="shared" si="2"/>
        <v>0</v>
      </c>
      <c r="F79" s="18"/>
      <c r="G79" s="13">
        <f t="shared" si="3"/>
        <v>0</v>
      </c>
      <c r="H79" s="15"/>
      <c r="I79" s="15"/>
    </row>
    <row r="80" spans="1:9" s="1" customFormat="1" ht="19.7" customHeight="1" x14ac:dyDescent="0.2">
      <c r="A80" s="7">
        <v>77</v>
      </c>
      <c r="B80" s="8" t="s">
        <v>70</v>
      </c>
      <c r="C80" s="9">
        <v>8</v>
      </c>
      <c r="D80" s="13">
        <v>0</v>
      </c>
      <c r="E80" s="13">
        <f t="shared" si="2"/>
        <v>0</v>
      </c>
      <c r="F80" s="18"/>
      <c r="G80" s="13">
        <f t="shared" si="3"/>
        <v>0</v>
      </c>
      <c r="H80" s="15"/>
      <c r="I80" s="15"/>
    </row>
    <row r="81" spans="1:9" s="1" customFormat="1" ht="19.7" customHeight="1" x14ac:dyDescent="0.2">
      <c r="A81" s="7">
        <v>78</v>
      </c>
      <c r="B81" s="8" t="s">
        <v>66</v>
      </c>
      <c r="C81" s="9">
        <v>10</v>
      </c>
      <c r="D81" s="13">
        <v>0</v>
      </c>
      <c r="E81" s="13">
        <f t="shared" si="2"/>
        <v>0</v>
      </c>
      <c r="F81" s="18"/>
      <c r="G81" s="13">
        <f t="shared" si="3"/>
        <v>0</v>
      </c>
      <c r="H81" s="15"/>
      <c r="I81" s="15"/>
    </row>
    <row r="82" spans="1:9" s="1" customFormat="1" ht="19.7" customHeight="1" x14ac:dyDescent="0.2">
      <c r="A82" s="7">
        <v>79</v>
      </c>
      <c r="B82" s="8" t="s">
        <v>117</v>
      </c>
      <c r="C82" s="9">
        <v>8</v>
      </c>
      <c r="D82" s="13">
        <v>0</v>
      </c>
      <c r="E82" s="13">
        <f t="shared" si="2"/>
        <v>0</v>
      </c>
      <c r="F82" s="18"/>
      <c r="G82" s="13">
        <f t="shared" si="3"/>
        <v>0</v>
      </c>
      <c r="H82" s="15"/>
      <c r="I82" s="15"/>
    </row>
    <row r="83" spans="1:9" s="1" customFormat="1" ht="19.7" customHeight="1" x14ac:dyDescent="0.2">
      <c r="A83" s="7">
        <v>80</v>
      </c>
      <c r="B83" s="8" t="s">
        <v>45</v>
      </c>
      <c r="C83" s="9">
        <v>98</v>
      </c>
      <c r="D83" s="13">
        <v>0</v>
      </c>
      <c r="E83" s="13">
        <f t="shared" si="2"/>
        <v>0</v>
      </c>
      <c r="F83" s="18"/>
      <c r="G83" s="13">
        <f t="shared" si="3"/>
        <v>0</v>
      </c>
      <c r="H83" s="15"/>
      <c r="I83" s="15"/>
    </row>
    <row r="84" spans="1:9" s="1" customFormat="1" ht="19.7" customHeight="1" x14ac:dyDescent="0.2">
      <c r="A84" s="7">
        <v>81</v>
      </c>
      <c r="B84" s="8" t="s">
        <v>51</v>
      </c>
      <c r="C84" s="9">
        <v>345</v>
      </c>
      <c r="D84" s="13">
        <v>0</v>
      </c>
      <c r="E84" s="13">
        <f t="shared" si="2"/>
        <v>0</v>
      </c>
      <c r="F84" s="18"/>
      <c r="G84" s="13">
        <f t="shared" si="3"/>
        <v>0</v>
      </c>
      <c r="H84" s="15"/>
      <c r="I84" s="15"/>
    </row>
    <row r="85" spans="1:9" s="1" customFormat="1" ht="19.7" customHeight="1" x14ac:dyDescent="0.2">
      <c r="A85" s="7">
        <v>82</v>
      </c>
      <c r="B85" s="8" t="s">
        <v>7</v>
      </c>
      <c r="C85" s="9">
        <v>25</v>
      </c>
      <c r="D85" s="13">
        <v>0</v>
      </c>
      <c r="E85" s="13">
        <f t="shared" si="2"/>
        <v>0</v>
      </c>
      <c r="F85" s="18"/>
      <c r="G85" s="13">
        <f t="shared" si="3"/>
        <v>0</v>
      </c>
      <c r="H85" s="15"/>
      <c r="I85" s="15"/>
    </row>
    <row r="86" spans="1:9" s="1" customFormat="1" ht="19.7" customHeight="1" x14ac:dyDescent="0.2">
      <c r="A86" s="7">
        <v>83</v>
      </c>
      <c r="B86" s="8" t="s">
        <v>109</v>
      </c>
      <c r="C86" s="9">
        <v>1564</v>
      </c>
      <c r="D86" s="13">
        <v>0</v>
      </c>
      <c r="E86" s="13">
        <f t="shared" si="2"/>
        <v>0</v>
      </c>
      <c r="F86" s="18"/>
      <c r="G86" s="13">
        <f t="shared" si="3"/>
        <v>0</v>
      </c>
      <c r="H86" s="15"/>
      <c r="I86" s="15"/>
    </row>
    <row r="87" spans="1:9" s="1" customFormat="1" ht="19.7" customHeight="1" x14ac:dyDescent="0.2">
      <c r="A87" s="7">
        <v>84</v>
      </c>
      <c r="B87" s="8" t="s">
        <v>47</v>
      </c>
      <c r="C87" s="9">
        <v>1080</v>
      </c>
      <c r="D87" s="13">
        <v>0</v>
      </c>
      <c r="E87" s="13">
        <f t="shared" si="2"/>
        <v>0</v>
      </c>
      <c r="F87" s="18"/>
      <c r="G87" s="13">
        <f t="shared" si="3"/>
        <v>0</v>
      </c>
      <c r="H87" s="15"/>
      <c r="I87" s="15"/>
    </row>
    <row r="88" spans="1:9" s="1" customFormat="1" ht="19.7" customHeight="1" x14ac:dyDescent="0.2">
      <c r="A88" s="7">
        <v>85</v>
      </c>
      <c r="B88" s="8" t="s">
        <v>1</v>
      </c>
      <c r="C88" s="9">
        <v>26</v>
      </c>
      <c r="D88" s="13">
        <v>0</v>
      </c>
      <c r="E88" s="13">
        <f t="shared" si="2"/>
        <v>0</v>
      </c>
      <c r="F88" s="18"/>
      <c r="G88" s="13">
        <f t="shared" si="3"/>
        <v>0</v>
      </c>
      <c r="H88" s="15"/>
      <c r="I88" s="15"/>
    </row>
    <row r="89" spans="1:9" s="1" customFormat="1" ht="19.7" customHeight="1" x14ac:dyDescent="0.2">
      <c r="A89" s="7">
        <v>86</v>
      </c>
      <c r="B89" s="8" t="s">
        <v>68</v>
      </c>
      <c r="C89" s="9">
        <v>13</v>
      </c>
      <c r="D89" s="13">
        <v>0</v>
      </c>
      <c r="E89" s="13">
        <f t="shared" si="2"/>
        <v>0</v>
      </c>
      <c r="F89" s="18"/>
      <c r="G89" s="13">
        <f t="shared" si="3"/>
        <v>0</v>
      </c>
      <c r="H89" s="15"/>
      <c r="I89" s="15"/>
    </row>
    <row r="90" spans="1:9" s="1" customFormat="1" ht="19.7" customHeight="1" x14ac:dyDescent="0.2">
      <c r="A90" s="7">
        <v>87</v>
      </c>
      <c r="B90" s="8" t="s">
        <v>34</v>
      </c>
      <c r="C90" s="9">
        <v>9</v>
      </c>
      <c r="D90" s="13">
        <v>0</v>
      </c>
      <c r="E90" s="13">
        <f t="shared" si="2"/>
        <v>0</v>
      </c>
      <c r="F90" s="18"/>
      <c r="G90" s="13">
        <f t="shared" si="3"/>
        <v>0</v>
      </c>
      <c r="H90" s="15"/>
      <c r="I90" s="15"/>
    </row>
    <row r="91" spans="1:9" s="1" customFormat="1" ht="19.7" customHeight="1" x14ac:dyDescent="0.2">
      <c r="A91" s="7">
        <v>88</v>
      </c>
      <c r="B91" s="8" t="s">
        <v>55</v>
      </c>
      <c r="C91" s="9">
        <v>479</v>
      </c>
      <c r="D91" s="13">
        <v>0</v>
      </c>
      <c r="E91" s="13">
        <f t="shared" si="2"/>
        <v>0</v>
      </c>
      <c r="F91" s="18"/>
      <c r="G91" s="13">
        <f t="shared" si="3"/>
        <v>0</v>
      </c>
      <c r="H91" s="15"/>
      <c r="I91" s="15"/>
    </row>
    <row r="92" spans="1:9" s="1" customFormat="1" ht="19.7" customHeight="1" x14ac:dyDescent="0.2">
      <c r="A92" s="7">
        <v>89</v>
      </c>
      <c r="B92" s="8" t="s">
        <v>56</v>
      </c>
      <c r="C92" s="9">
        <v>562</v>
      </c>
      <c r="D92" s="13">
        <v>0</v>
      </c>
      <c r="E92" s="13">
        <f t="shared" si="2"/>
        <v>0</v>
      </c>
      <c r="F92" s="18"/>
      <c r="G92" s="13">
        <f t="shared" si="3"/>
        <v>0</v>
      </c>
      <c r="H92" s="15"/>
      <c r="I92" s="15"/>
    </row>
    <row r="93" spans="1:9" s="1" customFormat="1" ht="19.7" customHeight="1" x14ac:dyDescent="0.2">
      <c r="A93" s="7">
        <v>90</v>
      </c>
      <c r="B93" s="8" t="s">
        <v>61</v>
      </c>
      <c r="C93" s="9">
        <v>7</v>
      </c>
      <c r="D93" s="13">
        <v>0</v>
      </c>
      <c r="E93" s="13">
        <f t="shared" si="2"/>
        <v>0</v>
      </c>
      <c r="F93" s="18"/>
      <c r="G93" s="13">
        <f t="shared" si="3"/>
        <v>0</v>
      </c>
      <c r="H93" s="15"/>
      <c r="I93" s="15"/>
    </row>
    <row r="94" spans="1:9" s="1" customFormat="1" ht="19.7" customHeight="1" x14ac:dyDescent="0.2">
      <c r="A94" s="7">
        <v>91</v>
      </c>
      <c r="B94" s="8" t="s">
        <v>110</v>
      </c>
      <c r="C94" s="9">
        <v>14</v>
      </c>
      <c r="D94" s="13">
        <v>0</v>
      </c>
      <c r="E94" s="13">
        <f t="shared" si="2"/>
        <v>0</v>
      </c>
      <c r="F94" s="18"/>
      <c r="G94" s="13">
        <f t="shared" si="3"/>
        <v>0</v>
      </c>
      <c r="H94" s="15"/>
      <c r="I94" s="15"/>
    </row>
    <row r="95" spans="1:9" s="1" customFormat="1" ht="19.7" customHeight="1" x14ac:dyDescent="0.2">
      <c r="A95" s="7">
        <v>92</v>
      </c>
      <c r="B95" s="8" t="s">
        <v>111</v>
      </c>
      <c r="C95" s="9">
        <v>7</v>
      </c>
      <c r="D95" s="13">
        <v>0</v>
      </c>
      <c r="E95" s="13">
        <f t="shared" si="2"/>
        <v>0</v>
      </c>
      <c r="F95" s="18"/>
      <c r="G95" s="13">
        <f t="shared" si="3"/>
        <v>0</v>
      </c>
      <c r="H95" s="15"/>
      <c r="I95" s="15"/>
    </row>
    <row r="96" spans="1:9" s="1" customFormat="1" ht="19.7" customHeight="1" x14ac:dyDescent="0.2">
      <c r="A96" s="7">
        <v>93</v>
      </c>
      <c r="B96" s="8" t="s">
        <v>112</v>
      </c>
      <c r="C96" s="9">
        <v>6</v>
      </c>
      <c r="D96" s="13">
        <v>0</v>
      </c>
      <c r="E96" s="13">
        <f t="shared" si="2"/>
        <v>0</v>
      </c>
      <c r="F96" s="18"/>
      <c r="G96" s="13">
        <f t="shared" si="3"/>
        <v>0</v>
      </c>
      <c r="H96" s="15"/>
      <c r="I96" s="15"/>
    </row>
    <row r="97" spans="1:9" s="1" customFormat="1" ht="19.7" customHeight="1" x14ac:dyDescent="0.2">
      <c r="A97" s="7">
        <v>94</v>
      </c>
      <c r="B97" s="8" t="s">
        <v>48</v>
      </c>
      <c r="C97" s="9">
        <v>4</v>
      </c>
      <c r="D97" s="13">
        <v>0</v>
      </c>
      <c r="E97" s="13">
        <f t="shared" si="2"/>
        <v>0</v>
      </c>
      <c r="F97" s="18"/>
      <c r="G97" s="13">
        <f t="shared" si="3"/>
        <v>0</v>
      </c>
      <c r="H97" s="15"/>
      <c r="I97" s="15"/>
    </row>
    <row r="98" spans="1:9" s="1" customFormat="1" ht="19.7" customHeight="1" x14ac:dyDescent="0.2">
      <c r="A98" s="7">
        <v>95</v>
      </c>
      <c r="B98" s="8" t="s">
        <v>17</v>
      </c>
      <c r="C98" s="9">
        <v>3</v>
      </c>
      <c r="D98" s="13">
        <v>0</v>
      </c>
      <c r="E98" s="13">
        <f t="shared" si="2"/>
        <v>0</v>
      </c>
      <c r="F98" s="18"/>
      <c r="G98" s="13">
        <f t="shared" si="3"/>
        <v>0</v>
      </c>
      <c r="H98" s="15"/>
      <c r="I98" s="15"/>
    </row>
    <row r="99" spans="1:9" s="1" customFormat="1" ht="19.7" customHeight="1" x14ac:dyDescent="0.2">
      <c r="A99" s="7">
        <v>96</v>
      </c>
      <c r="B99" s="8" t="s">
        <v>41</v>
      </c>
      <c r="C99" s="9">
        <v>2</v>
      </c>
      <c r="D99" s="13">
        <v>0</v>
      </c>
      <c r="E99" s="13">
        <f t="shared" si="2"/>
        <v>0</v>
      </c>
      <c r="F99" s="18"/>
      <c r="G99" s="13">
        <f t="shared" si="3"/>
        <v>0</v>
      </c>
      <c r="H99" s="15"/>
      <c r="I99" s="15"/>
    </row>
    <row r="100" spans="1:9" s="1" customFormat="1" ht="19.7" customHeight="1" x14ac:dyDescent="0.2">
      <c r="A100" s="7">
        <v>97</v>
      </c>
      <c r="B100" s="8" t="s">
        <v>54</v>
      </c>
      <c r="C100" s="9">
        <v>2</v>
      </c>
      <c r="D100" s="13">
        <v>0</v>
      </c>
      <c r="E100" s="13">
        <f t="shared" si="2"/>
        <v>0</v>
      </c>
      <c r="F100" s="18"/>
      <c r="G100" s="13">
        <f t="shared" si="3"/>
        <v>0</v>
      </c>
      <c r="H100" s="15"/>
      <c r="I100" s="15"/>
    </row>
    <row r="101" spans="1:9" s="1" customFormat="1" ht="19.7" customHeight="1" x14ac:dyDescent="0.2">
      <c r="A101" s="7">
        <v>98</v>
      </c>
      <c r="B101" s="8" t="s">
        <v>30</v>
      </c>
      <c r="C101" s="9">
        <v>4</v>
      </c>
      <c r="D101" s="13">
        <v>0</v>
      </c>
      <c r="E101" s="13">
        <f t="shared" si="2"/>
        <v>0</v>
      </c>
      <c r="F101" s="18"/>
      <c r="G101" s="13">
        <f t="shared" si="3"/>
        <v>0</v>
      </c>
      <c r="H101" s="15"/>
      <c r="I101" s="15"/>
    </row>
    <row r="102" spans="1:9" s="1" customFormat="1" ht="19.7" customHeight="1" x14ac:dyDescent="0.2">
      <c r="A102" s="7">
        <v>99</v>
      </c>
      <c r="B102" s="8" t="s">
        <v>15</v>
      </c>
      <c r="C102" s="9">
        <v>1</v>
      </c>
      <c r="D102" s="13">
        <v>0</v>
      </c>
      <c r="E102" s="13">
        <f t="shared" si="2"/>
        <v>0</v>
      </c>
      <c r="F102" s="18"/>
      <c r="G102" s="13">
        <f t="shared" si="3"/>
        <v>0</v>
      </c>
      <c r="H102" s="15"/>
      <c r="I102" s="15"/>
    </row>
    <row r="103" spans="1:9" s="1" customFormat="1" ht="19.7" customHeight="1" x14ac:dyDescent="0.2">
      <c r="A103" s="7">
        <v>100</v>
      </c>
      <c r="B103" s="8" t="s">
        <v>33</v>
      </c>
      <c r="C103" s="9">
        <v>10</v>
      </c>
      <c r="D103" s="13">
        <v>0</v>
      </c>
      <c r="E103" s="13">
        <f t="shared" si="2"/>
        <v>0</v>
      </c>
      <c r="F103" s="18"/>
      <c r="G103" s="13">
        <f t="shared" si="3"/>
        <v>0</v>
      </c>
      <c r="H103" s="15"/>
      <c r="I103" s="15"/>
    </row>
    <row r="104" spans="1:9" s="1" customFormat="1" ht="19.7" customHeight="1" x14ac:dyDescent="0.2">
      <c r="A104" s="7">
        <v>101</v>
      </c>
      <c r="B104" s="8" t="s">
        <v>116</v>
      </c>
      <c r="C104" s="9">
        <v>19</v>
      </c>
      <c r="D104" s="13">
        <v>0</v>
      </c>
      <c r="E104" s="13">
        <f t="shared" si="2"/>
        <v>0</v>
      </c>
      <c r="F104" s="18"/>
      <c r="G104" s="13">
        <f t="shared" si="3"/>
        <v>0</v>
      </c>
      <c r="H104" s="15"/>
      <c r="I104" s="15"/>
    </row>
    <row r="105" spans="1:9" s="1" customFormat="1" ht="19.7" customHeight="1" x14ac:dyDescent="0.2">
      <c r="A105" s="7">
        <v>102</v>
      </c>
      <c r="B105" s="8" t="s">
        <v>115</v>
      </c>
      <c r="C105" s="9">
        <v>3</v>
      </c>
      <c r="D105" s="13">
        <v>0</v>
      </c>
      <c r="E105" s="13">
        <f t="shared" si="2"/>
        <v>0</v>
      </c>
      <c r="F105" s="18"/>
      <c r="G105" s="13">
        <f t="shared" si="3"/>
        <v>0</v>
      </c>
      <c r="H105" s="15"/>
      <c r="I105" s="15"/>
    </row>
    <row r="106" spans="1:9" s="1" customFormat="1" ht="19.7" customHeight="1" x14ac:dyDescent="0.2">
      <c r="A106" s="7">
        <v>103</v>
      </c>
      <c r="B106" s="8" t="s">
        <v>11</v>
      </c>
      <c r="C106" s="9">
        <v>12</v>
      </c>
      <c r="D106" s="13">
        <v>0</v>
      </c>
      <c r="E106" s="13">
        <f t="shared" si="2"/>
        <v>0</v>
      </c>
      <c r="F106" s="18"/>
      <c r="G106" s="13">
        <f t="shared" si="3"/>
        <v>0</v>
      </c>
      <c r="H106" s="15"/>
      <c r="I106" s="15"/>
    </row>
    <row r="107" spans="1:9" s="1" customFormat="1" ht="19.7" customHeight="1" x14ac:dyDescent="0.2">
      <c r="A107" s="7">
        <v>104</v>
      </c>
      <c r="B107" s="8" t="s">
        <v>28</v>
      </c>
      <c r="C107" s="9">
        <v>20</v>
      </c>
      <c r="D107" s="13">
        <v>0</v>
      </c>
      <c r="E107" s="13">
        <f t="shared" si="2"/>
        <v>0</v>
      </c>
      <c r="F107" s="18"/>
      <c r="G107" s="13">
        <f t="shared" si="3"/>
        <v>0</v>
      </c>
      <c r="H107" s="15"/>
      <c r="I107" s="15"/>
    </row>
    <row r="108" spans="1:9" s="1" customFormat="1" ht="19.7" customHeight="1" x14ac:dyDescent="0.2">
      <c r="A108" s="7">
        <v>105</v>
      </c>
      <c r="B108" s="8" t="s">
        <v>113</v>
      </c>
      <c r="C108" s="9">
        <v>1</v>
      </c>
      <c r="D108" s="13">
        <v>0</v>
      </c>
      <c r="E108" s="13">
        <f t="shared" si="2"/>
        <v>0</v>
      </c>
      <c r="F108" s="18"/>
      <c r="G108" s="13">
        <f t="shared" si="3"/>
        <v>0</v>
      </c>
      <c r="H108" s="15"/>
      <c r="I108" s="15"/>
    </row>
    <row r="109" spans="1:9" s="1" customFormat="1" ht="17.25" customHeight="1" x14ac:dyDescent="0.2">
      <c r="A109" s="7">
        <v>106</v>
      </c>
      <c r="B109" s="8" t="s">
        <v>39</v>
      </c>
      <c r="C109" s="9">
        <v>4</v>
      </c>
      <c r="D109" s="13">
        <v>0</v>
      </c>
      <c r="E109" s="13">
        <f t="shared" si="2"/>
        <v>0</v>
      </c>
      <c r="F109" s="19"/>
      <c r="G109" s="13">
        <f t="shared" si="3"/>
        <v>0</v>
      </c>
      <c r="H109" s="15"/>
      <c r="I109" s="15"/>
    </row>
    <row r="110" spans="1:9" ht="18" customHeight="1" x14ac:dyDescent="0.2">
      <c r="A110" s="7">
        <v>107</v>
      </c>
      <c r="B110" s="8" t="s">
        <v>78</v>
      </c>
      <c r="C110" s="9">
        <v>321</v>
      </c>
      <c r="D110" s="13">
        <v>0</v>
      </c>
      <c r="E110" s="13">
        <f t="shared" si="2"/>
        <v>0</v>
      </c>
      <c r="F110" s="20"/>
      <c r="G110" s="13">
        <f t="shared" si="3"/>
        <v>0</v>
      </c>
      <c r="H110" s="14"/>
      <c r="I110" s="14"/>
    </row>
    <row r="111" spans="1:9" ht="23.25" customHeight="1" thickBot="1" x14ac:dyDescent="0.25">
      <c r="D111" s="32" t="s">
        <v>86</v>
      </c>
      <c r="E111" s="17">
        <f>SUM(E4:E110)</f>
        <v>0</v>
      </c>
      <c r="F111" s="32" t="s">
        <v>87</v>
      </c>
      <c r="G111" s="16">
        <f>SUM(G4:G110)</f>
        <v>0</v>
      </c>
    </row>
    <row r="112" spans="1:9" x14ac:dyDescent="0.2">
      <c r="A112" s="30" t="s">
        <v>123</v>
      </c>
      <c r="B112" s="31"/>
      <c r="C112" s="31"/>
      <c r="D112" s="31"/>
      <c r="E112" s="31"/>
      <c r="F112" s="31"/>
      <c r="G112" s="31"/>
      <c r="H112" s="31"/>
      <c r="I112" s="31"/>
    </row>
    <row r="113" spans="1:9" x14ac:dyDescent="0.2">
      <c r="A113" s="29" t="s">
        <v>121</v>
      </c>
      <c r="B113" s="29"/>
      <c r="E113" s="4"/>
      <c r="F113" s="4"/>
      <c r="G113" s="4"/>
    </row>
    <row r="114" spans="1:9" x14ac:dyDescent="0.2">
      <c r="A114" s="30" t="s">
        <v>122</v>
      </c>
      <c r="B114" s="30"/>
      <c r="C114" s="30"/>
      <c r="D114" s="30"/>
      <c r="E114" s="30"/>
      <c r="F114" s="30"/>
      <c r="G114" s="30"/>
      <c r="H114" s="30"/>
      <c r="I114" s="30"/>
    </row>
    <row r="115" spans="1:9" x14ac:dyDescent="0.2">
      <c r="A115" s="21"/>
      <c r="B115" s="22"/>
      <c r="E115" s="4"/>
      <c r="F115" s="4"/>
      <c r="G115" s="4"/>
    </row>
    <row r="116" spans="1:9" x14ac:dyDescent="0.2">
      <c r="E116" s="4"/>
      <c r="F116" s="4" t="s">
        <v>114</v>
      </c>
      <c r="G116" s="4"/>
    </row>
    <row r="117" spans="1:9" x14ac:dyDescent="0.2">
      <c r="E117" s="5"/>
      <c r="F117" s="6" t="s">
        <v>88</v>
      </c>
      <c r="G117" s="6"/>
    </row>
  </sheetData>
  <sortState ref="B3:C107">
    <sortCondition ref="B3"/>
  </sortState>
  <mergeCells count="5">
    <mergeCell ref="C1:G1"/>
    <mergeCell ref="A2:I2"/>
    <mergeCell ref="A113:B113"/>
    <mergeCell ref="A114:I114"/>
    <mergeCell ref="A112:I112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pełny raport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B. Przewłocki</cp:lastModifiedBy>
  <cp:lastPrinted>2020-03-11T07:37:29Z</cp:lastPrinted>
  <dcterms:created xsi:type="dcterms:W3CDTF">2020-02-12T11:31:45Z</dcterms:created>
  <dcterms:modified xsi:type="dcterms:W3CDTF">2020-03-11T07:39:06Z</dcterms:modified>
</cp:coreProperties>
</file>